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8550"/>
  </bookViews>
  <sheets>
    <sheet name="Table 1" sheetId="1" r:id="rId1"/>
    <sheet name="Table 2" sheetId="2" r:id="rId2"/>
  </sheets>
  <definedNames>
    <definedName name="_xlnm.Print_Area" localSheetId="0">'Table 1'!$A$1:$G$27</definedName>
  </definedNames>
  <calcPr calcId="145621"/>
</workbook>
</file>

<file path=xl/calcChain.xml><?xml version="1.0" encoding="utf-8"?>
<calcChain xmlns="http://schemas.openxmlformats.org/spreadsheetml/2006/main">
  <c r="C27" i="1" l="1"/>
  <c r="G26" i="1" l="1"/>
  <c r="G24" i="1" l="1"/>
  <c r="G23" i="1"/>
  <c r="G11" i="1" l="1"/>
  <c r="G10" i="1"/>
  <c r="G4" i="1"/>
  <c r="G3" i="1"/>
  <c r="G2" i="1" l="1"/>
  <c r="G5" i="1"/>
  <c r="G25" i="1"/>
  <c r="G22" i="1"/>
  <c r="G21" i="1"/>
  <c r="G20" i="1"/>
  <c r="G19" i="1"/>
  <c r="G18" i="1"/>
  <c r="G17" i="1"/>
  <c r="G16" i="1"/>
  <c r="G15" i="1"/>
  <c r="G14" i="1"/>
  <c r="G13" i="1"/>
  <c r="G12" i="1"/>
  <c r="G9" i="1"/>
  <c r="G8" i="1"/>
  <c r="G7" i="1"/>
  <c r="G6" i="1"/>
</calcChain>
</file>

<file path=xl/sharedStrings.xml><?xml version="1.0" encoding="utf-8"?>
<sst xmlns="http://schemas.openxmlformats.org/spreadsheetml/2006/main" count="57" uniqueCount="54">
  <si>
    <r>
      <rPr>
        <b/>
        <sz val="9"/>
        <color rgb="FF202B35"/>
        <rFont val="Segoe UI"/>
        <family val="2"/>
      </rPr>
      <t>Codice prodotto</t>
    </r>
  </si>
  <si>
    <r>
      <rPr>
        <b/>
        <sz val="9"/>
        <color rgb="FF202B35"/>
        <rFont val="Segoe UI"/>
        <family val="2"/>
      </rPr>
      <t>Nome prodotto</t>
    </r>
  </si>
  <si>
    <t>BOLLITORE 1.8LT PRIME</t>
  </si>
  <si>
    <t>PHON 1800W DICRO LUX</t>
  </si>
  <si>
    <t>GENERATORE KRAFT PRO 8500W</t>
  </si>
  <si>
    <t xml:space="preserve">SPREMIAGRUMI 1L </t>
  </si>
  <si>
    <t xml:space="preserve">SPREMIAGRUMI </t>
  </si>
  <si>
    <t xml:space="preserve">FRIGGITRICI D'aria STELLA </t>
  </si>
  <si>
    <t>FRIGGTRICE SCHEFFLER</t>
  </si>
  <si>
    <t xml:space="preserve">VENTILATORI </t>
  </si>
  <si>
    <t>FORNO ELETTRO 8 lit</t>
  </si>
  <si>
    <t>CENTRIFUGA royal</t>
  </si>
  <si>
    <t>STELLA 1</t>
  </si>
  <si>
    <t>STELLA 6</t>
  </si>
  <si>
    <t>STELLA 7</t>
  </si>
  <si>
    <t>STELLA 10</t>
  </si>
  <si>
    <t>STELLA 11</t>
  </si>
  <si>
    <t>STELLA 15</t>
  </si>
  <si>
    <t>STELLA 18</t>
  </si>
  <si>
    <t>STELLA 19</t>
  </si>
  <si>
    <t>STELLA 21</t>
  </si>
  <si>
    <t>STELLA 24</t>
  </si>
  <si>
    <t>STELLA 33</t>
  </si>
  <si>
    <t>STELLA 34</t>
  </si>
  <si>
    <t>STELLA 37</t>
  </si>
  <si>
    <t>STELLA 41</t>
  </si>
  <si>
    <t>STELLA 46</t>
  </si>
  <si>
    <t>STELLA 49</t>
  </si>
  <si>
    <t>STELLA 50</t>
  </si>
  <si>
    <t>STELLA 55</t>
  </si>
  <si>
    <t>STELLA 56</t>
  </si>
  <si>
    <t>STELLA 57</t>
  </si>
  <si>
    <t>STEELLA 60</t>
  </si>
  <si>
    <t>quantita</t>
  </si>
  <si>
    <t>prezzo</t>
  </si>
  <si>
    <t>ASPIRAPOLVERE misti</t>
  </si>
  <si>
    <t>totale</t>
  </si>
  <si>
    <t xml:space="preserve">CRAVATTIERA </t>
  </si>
  <si>
    <t>FORNO misti</t>
  </si>
  <si>
    <t>FERRO DA STIRO misti</t>
  </si>
  <si>
    <t>RASOIO misti</t>
  </si>
  <si>
    <t>ARRICCIA CAPELL misti</t>
  </si>
  <si>
    <t>CAFFETTIERI CUBANA misti</t>
  </si>
  <si>
    <t>FRULLATORE misti</t>
  </si>
  <si>
    <t>IMPASTATRICI misti</t>
  </si>
  <si>
    <t>SBATTITORI misti</t>
  </si>
  <si>
    <t>STELLA</t>
  </si>
  <si>
    <t xml:space="preserve">TOTALE PZ </t>
  </si>
  <si>
    <t>Foto</t>
  </si>
  <si>
    <t>ATTREZZATURA MISTE</t>
  </si>
  <si>
    <t>set e pentole miste  COPPE VETRO TONDE miste</t>
  </si>
  <si>
    <t>TV MISTI VARE MODELLO a/b/c</t>
  </si>
  <si>
    <t>FRIGO LAVATRECI PIANO CUTTORA FORNI MISTI VARE MODELLO A/B/C</t>
  </si>
  <si>
    <t>IL PZ 22,79 €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</si>
</sst>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15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sz val="8"/>
      <name val="Times New Roman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name val="Segoe UI"/>
      <family val="2"/>
    </font>
    <font>
      <b/>
      <sz val="9"/>
      <name val="Segoe UI"/>
      <family val="2"/>
    </font>
    <font>
      <b/>
      <sz val="9"/>
      <color rgb="FF202B35"/>
      <name val="Segoe UI"/>
      <family val="2"/>
    </font>
    <font>
      <sz val="8"/>
      <color rgb="FF00000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sz val="12"/>
      <color rgb="FF000000"/>
      <name val="Times New Roman"/>
      <family val="1"/>
    </font>
    <font>
      <b/>
      <sz val="11"/>
      <color rgb="FF202B35"/>
      <name val="Segoe UI"/>
      <family val="2"/>
    </font>
    <font>
      <sz val="11"/>
      <color rgb="FF000000"/>
      <name val="Segoe UI"/>
      <family val="2"/>
    </font>
    <font>
      <sz val="16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 indent="4"/>
    </xf>
    <xf numFmtId="44" fontId="8" fillId="2" borderId="1" xfId="1" applyFont="1" applyFill="1" applyBorder="1" applyAlignment="1">
      <alignment horizontal="center" vertical="top" shrinkToFit="1"/>
    </xf>
    <xf numFmtId="0" fontId="0" fillId="3" borderId="1" xfId="0" applyFill="1" applyBorder="1" applyAlignment="1">
      <alignment horizontal="left" vertical="top"/>
    </xf>
    <xf numFmtId="0" fontId="10" fillId="4" borderId="1" xfId="0" applyFont="1" applyFill="1" applyBorder="1" applyAlignment="1">
      <alignment horizontal="left" vertical="top" wrapText="1" indent="1"/>
    </xf>
    <xf numFmtId="0" fontId="11" fillId="4" borderId="1" xfId="0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 wrapText="1" indent="1"/>
    </xf>
    <xf numFmtId="0" fontId="5" fillId="3" borderId="1" xfId="0" applyFont="1" applyFill="1" applyBorder="1" applyAlignment="1">
      <alignment horizontal="center" vertical="top" wrapText="1"/>
    </xf>
    <xf numFmtId="4" fontId="0" fillId="3" borderId="1" xfId="0" applyNumberForma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1" fillId="4" borderId="1" xfId="0" applyFont="1" applyFill="1" applyBorder="1" applyAlignment="1">
      <alignment horizontal="left" vertical="top"/>
    </xf>
    <xf numFmtId="0" fontId="12" fillId="2" borderId="1" xfId="0" applyFont="1" applyFill="1" applyBorder="1" applyAlignment="1">
      <alignment horizontal="left" vertical="top" wrapText="1" indent="3"/>
    </xf>
    <xf numFmtId="1" fontId="13" fillId="3" borderId="1" xfId="0" applyNumberFormat="1" applyFont="1" applyFill="1" applyBorder="1" applyAlignment="1">
      <alignment horizontal="left" vertical="top" indent="2" shrinkToFi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/>
    </xf>
    <xf numFmtId="8" fontId="14" fillId="3" borderId="1" xfId="0" applyNumberFormat="1" applyFont="1" applyFill="1" applyBorder="1" applyAlignment="1">
      <alignment horizontal="left" vertical="top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18</xdr:row>
      <xdr:rowOff>106235</xdr:rowOff>
    </xdr:from>
    <xdr:ext cx="1200912" cy="905128"/>
    <xdr:pic>
      <xdr:nvPicPr>
        <xdr:cNvPr id="64" name="image22.jpe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42009685"/>
          <a:ext cx="1200912" cy="905128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21</xdr:row>
      <xdr:rowOff>107950</xdr:rowOff>
    </xdr:from>
    <xdr:ext cx="819150" cy="895350"/>
    <xdr:pic>
      <xdr:nvPicPr>
        <xdr:cNvPr id="71" name="image29.jpe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200" y="23374350"/>
          <a:ext cx="819150" cy="895350"/>
        </a:xfrm>
        <a:prstGeom prst="rect">
          <a:avLst/>
        </a:prstGeom>
      </xdr:spPr>
    </xdr:pic>
    <xdr:clientData/>
  </xdr:oneCellAnchor>
  <xdr:oneCellAnchor>
    <xdr:from>
      <xdr:col>3</xdr:col>
      <xdr:colOff>704850</xdr:colOff>
      <xdr:row>3</xdr:row>
      <xdr:rowOff>158750</xdr:rowOff>
    </xdr:from>
    <xdr:ext cx="1076325" cy="808864"/>
    <xdr:pic>
      <xdr:nvPicPr>
        <xdr:cNvPr id="41" name="image30.jpeg">
          <a:extLst>
            <a:ext uri="{FF2B5EF4-FFF2-40B4-BE49-F238E27FC236}">
              <a16:creationId xmlns:a16="http://schemas.microsoft.com/office/drawing/2014/main" xmlns="" id="{8147D785-64D3-45F0-BD59-0D1C43A2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0" y="1911350"/>
          <a:ext cx="1076325" cy="808864"/>
        </a:xfrm>
        <a:prstGeom prst="rect">
          <a:avLst/>
        </a:prstGeom>
      </xdr:spPr>
    </xdr:pic>
    <xdr:clientData/>
  </xdr:oneCellAnchor>
  <xdr:twoCellAnchor editAs="oneCell">
    <xdr:from>
      <xdr:col>3</xdr:col>
      <xdr:colOff>1050923</xdr:colOff>
      <xdr:row>14</xdr:row>
      <xdr:rowOff>128269</xdr:rowOff>
    </xdr:from>
    <xdr:to>
      <xdr:col>3</xdr:col>
      <xdr:colOff>1758950</xdr:colOff>
      <xdr:row>14</xdr:row>
      <xdr:rowOff>977899</xdr:rowOff>
    </xdr:to>
    <xdr:pic>
      <xdr:nvPicPr>
        <xdr:cNvPr id="50" name="Immagine 49" descr="Royalty Line BSCM-1400.60; Aspirapolvere ciclonico 1400 W.">
          <a:extLst>
            <a:ext uri="{FF2B5EF4-FFF2-40B4-BE49-F238E27FC236}">
              <a16:creationId xmlns:a16="http://schemas.microsoft.com/office/drawing/2014/main" xmlns="" id="{E74DE6DE-433D-4572-A39D-70DBE8E8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73" y="13025119"/>
          <a:ext cx="708027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949325</xdr:colOff>
      <xdr:row>15</xdr:row>
      <xdr:rowOff>28574</xdr:rowOff>
    </xdr:from>
    <xdr:ext cx="895578" cy="978865"/>
    <xdr:pic>
      <xdr:nvPicPr>
        <xdr:cNvPr id="52" name="image40.jpeg">
          <a:extLst>
            <a:ext uri="{FF2B5EF4-FFF2-40B4-BE49-F238E27FC236}">
              <a16:creationId xmlns:a16="http://schemas.microsoft.com/office/drawing/2014/main" xmlns="" id="{8CC3CBB8-A87E-4473-97CA-74A6AE31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13960474"/>
          <a:ext cx="895578" cy="978865"/>
        </a:xfrm>
        <a:prstGeom prst="rect">
          <a:avLst/>
        </a:prstGeom>
      </xdr:spPr>
    </xdr:pic>
    <xdr:clientData/>
  </xdr:oneCellAnchor>
  <xdr:twoCellAnchor editAs="oneCell">
    <xdr:from>
      <xdr:col>3</xdr:col>
      <xdr:colOff>615951</xdr:colOff>
      <xdr:row>16</xdr:row>
      <xdr:rowOff>86546</xdr:rowOff>
    </xdr:from>
    <xdr:to>
      <xdr:col>3</xdr:col>
      <xdr:colOff>1822451</xdr:colOff>
      <xdr:row>16</xdr:row>
      <xdr:rowOff>968812</xdr:rowOff>
    </xdr:to>
    <xdr:pic>
      <xdr:nvPicPr>
        <xdr:cNvPr id="56" name="Immagine 55" descr="VENTILATORE-VENTILATORI-SOFFITTO-20W-A-3-PALE-PORTATILE-CON-FILO-E-INTERRUTTORE">
          <a:extLst>
            <a:ext uri="{FF2B5EF4-FFF2-40B4-BE49-F238E27FC236}">
              <a16:creationId xmlns:a16="http://schemas.microsoft.com/office/drawing/2014/main" xmlns="" id="{114311DD-F682-4FD1-8AA5-00C08057F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1" y="17847496"/>
          <a:ext cx="1206500" cy="882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4</xdr:row>
      <xdr:rowOff>47625</xdr:rowOff>
    </xdr:from>
    <xdr:to>
      <xdr:col>3</xdr:col>
      <xdr:colOff>1193294</xdr:colOff>
      <xdr:row>4</xdr:row>
      <xdr:rowOff>1019625</xdr:rowOff>
    </xdr:to>
    <xdr:pic>
      <xdr:nvPicPr>
        <xdr:cNvPr id="65" name="Immagine 64" descr="Professional Topmatic Multifunction Food Processor 1200W SM-668BG ...">
          <a:extLst>
            <a:ext uri="{FF2B5EF4-FFF2-40B4-BE49-F238E27FC236}">
              <a16:creationId xmlns:a16="http://schemas.microsoft.com/office/drawing/2014/main" xmlns="" id="{5344C731-A00E-4A4D-8BB2-8285E58A4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9373850"/>
          <a:ext cx="1002794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1400175</xdr:colOff>
      <xdr:row>4</xdr:row>
      <xdr:rowOff>85725</xdr:rowOff>
    </xdr:from>
    <xdr:to>
      <xdr:col>3</xdr:col>
      <xdr:colOff>2276473</xdr:colOff>
      <xdr:row>4</xdr:row>
      <xdr:rowOff>990598</xdr:rowOff>
    </xdr:to>
    <xdr:pic>
      <xdr:nvPicPr>
        <xdr:cNvPr id="49" name="Immagine 48" descr="Immagine 1 - AREBOS-Robot-da-cucina-1500W-6L-in-acciaio-inox-6-gradini-Nero-silenzioso">
          <a:extLst>
            <a:ext uri="{FF2B5EF4-FFF2-40B4-BE49-F238E27FC236}">
              <a16:creationId xmlns:a16="http://schemas.microsoft.com/office/drawing/2014/main" xmlns="" id="{1D8EF304-B38F-4F1F-8456-57F40D0F9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475" y="6200775"/>
          <a:ext cx="904873" cy="90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387350</xdr:colOff>
      <xdr:row>6</xdr:row>
      <xdr:rowOff>88900</xdr:rowOff>
    </xdr:from>
    <xdr:ext cx="679450" cy="913891"/>
    <xdr:pic>
      <xdr:nvPicPr>
        <xdr:cNvPr id="80" name="image32.jpeg">
          <a:extLst>
            <a:ext uri="{FF2B5EF4-FFF2-40B4-BE49-F238E27FC236}">
              <a16:creationId xmlns:a16="http://schemas.microsoft.com/office/drawing/2014/main" xmlns="" id="{F0E40B41-8828-4A1F-B565-98568ED91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93" t="-2859" r="20754" b="1"/>
        <a:stretch/>
      </xdr:blipFill>
      <xdr:spPr>
        <a:xfrm>
          <a:off x="4108450" y="6794500"/>
          <a:ext cx="679450" cy="913891"/>
        </a:xfrm>
        <a:prstGeom prst="rect">
          <a:avLst/>
        </a:prstGeom>
      </xdr:spPr>
    </xdr:pic>
    <xdr:clientData/>
  </xdr:oneCellAnchor>
  <xdr:twoCellAnchor editAs="oneCell">
    <xdr:from>
      <xdr:col>3</xdr:col>
      <xdr:colOff>349250</xdr:colOff>
      <xdr:row>5</xdr:row>
      <xdr:rowOff>139700</xdr:rowOff>
    </xdr:from>
    <xdr:to>
      <xdr:col>3</xdr:col>
      <xdr:colOff>1123950</xdr:colOff>
      <xdr:row>5</xdr:row>
      <xdr:rowOff>1035048</xdr:rowOff>
    </xdr:to>
    <xdr:pic>
      <xdr:nvPicPr>
        <xdr:cNvPr id="88" name="Immagine 87" descr="DICTROLUX - Sbattitore con coppa 7 velocità 150 Watt">
          <a:extLst>
            <a:ext uri="{FF2B5EF4-FFF2-40B4-BE49-F238E27FC236}">
              <a16:creationId xmlns:a16="http://schemas.microsoft.com/office/drawing/2014/main" xmlns="" id="{44280758-7233-4FFB-8304-CF4858013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8" t="3093" r="13059"/>
        <a:stretch/>
      </xdr:blipFill>
      <xdr:spPr bwMode="auto">
        <a:xfrm>
          <a:off x="4070350" y="5721350"/>
          <a:ext cx="774700" cy="895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1358899</xdr:colOff>
      <xdr:row>5</xdr:row>
      <xdr:rowOff>60324</xdr:rowOff>
    </xdr:from>
    <xdr:to>
      <xdr:col>3</xdr:col>
      <xdr:colOff>2273299</xdr:colOff>
      <xdr:row>5</xdr:row>
      <xdr:rowOff>1079499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3E654D5F-B5D9-4716-B9BC-F83E6D8CF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999" y="56419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107949</xdr:colOff>
      <xdr:row>7</xdr:row>
      <xdr:rowOff>99009</xdr:rowOff>
    </xdr:from>
    <xdr:to>
      <xdr:col>3</xdr:col>
      <xdr:colOff>1454150</xdr:colOff>
      <xdr:row>7</xdr:row>
      <xdr:rowOff>1012825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6759BE9D-189F-4E62-A964-1A819C2E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49" y="12799009"/>
          <a:ext cx="1346201" cy="913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1517650</xdr:colOff>
      <xdr:row>6</xdr:row>
      <xdr:rowOff>120650</xdr:rowOff>
    </xdr:from>
    <xdr:to>
      <xdr:col>3</xdr:col>
      <xdr:colOff>1987550</xdr:colOff>
      <xdr:row>6</xdr:row>
      <xdr:rowOff>1035049</xdr:rowOff>
    </xdr:to>
    <xdr:pic>
      <xdr:nvPicPr>
        <xdr:cNvPr id="101" name="Immagine 100" descr="Risultato immagini per FRULLATORE IMMERSIONE DICTRO LUX">
          <a:extLst>
            <a:ext uri="{FF2B5EF4-FFF2-40B4-BE49-F238E27FC236}">
              <a16:creationId xmlns:a16="http://schemas.microsoft.com/office/drawing/2014/main" xmlns="" id="{86E2271D-F73A-48E4-9A57-86B4DA13AF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9" t="-5109" r="36140" b="-1"/>
        <a:stretch/>
      </xdr:blipFill>
      <xdr:spPr bwMode="auto">
        <a:xfrm>
          <a:off x="5238750" y="6826250"/>
          <a:ext cx="46990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210606</xdr:colOff>
      <xdr:row>8</xdr:row>
      <xdr:rowOff>92075</xdr:rowOff>
    </xdr:from>
    <xdr:to>
      <xdr:col>3</xdr:col>
      <xdr:colOff>1206500</xdr:colOff>
      <xdr:row>8</xdr:row>
      <xdr:rowOff>987424</xdr:rowOff>
    </xdr:to>
    <xdr:pic>
      <xdr:nvPicPr>
        <xdr:cNvPr id="107" name="Immagine 106" descr="Risultato immagini per SPREMIAGRUMI 1L DICTROLUX 40W">
          <a:extLst>
            <a:ext uri="{FF2B5EF4-FFF2-40B4-BE49-F238E27FC236}">
              <a16:creationId xmlns:a16="http://schemas.microsoft.com/office/drawing/2014/main" xmlns="" id="{0F0B0892-61D1-43A5-8F41-1FE58949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706" y="9045575"/>
          <a:ext cx="99589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44450</xdr:colOff>
      <xdr:row>10</xdr:row>
      <xdr:rowOff>38100</xdr:rowOff>
    </xdr:from>
    <xdr:to>
      <xdr:col>3</xdr:col>
      <xdr:colOff>1841499</xdr:colOff>
      <xdr:row>10</xdr:row>
      <xdr:rowOff>1076325</xdr:rowOff>
    </xdr:to>
    <xdr:pic>
      <xdr:nvPicPr>
        <xdr:cNvPr id="111" name="Immagine 110" descr="Risultato immagini per SPREMIAGRUMI CON RUBINETTI DICTROLUX">
          <a:extLst>
            <a:ext uri="{FF2B5EF4-FFF2-40B4-BE49-F238E27FC236}">
              <a16:creationId xmlns:a16="http://schemas.microsoft.com/office/drawing/2014/main" xmlns="" id="{64BA199E-0964-4058-B626-5F181FFE9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10102850"/>
          <a:ext cx="1797049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784225</xdr:colOff>
      <xdr:row>11</xdr:row>
      <xdr:rowOff>145108</xdr:rowOff>
    </xdr:from>
    <xdr:to>
      <xdr:col>3</xdr:col>
      <xdr:colOff>1822451</xdr:colOff>
      <xdr:row>11</xdr:row>
      <xdr:rowOff>1025524</xdr:rowOff>
    </xdr:to>
    <xdr:pic>
      <xdr:nvPicPr>
        <xdr:cNvPr id="113" name="Immagine 112" descr="CENTRIFUGA-ESTRATTORE-DI-SUCCO-PER-FRUTTA-E-VERDURA-850-W-850W-EMM">
          <a:extLst>
            <a:ext uri="{FF2B5EF4-FFF2-40B4-BE49-F238E27FC236}">
              <a16:creationId xmlns:a16="http://schemas.microsoft.com/office/drawing/2014/main" xmlns="" id="{104B822F-5F90-4EB2-AD4B-17119E1D3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525" y="10724208"/>
          <a:ext cx="1038226" cy="880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12</xdr:row>
      <xdr:rowOff>95250</xdr:rowOff>
    </xdr:from>
    <xdr:to>
      <xdr:col>3</xdr:col>
      <xdr:colOff>1746250</xdr:colOff>
      <xdr:row>12</xdr:row>
      <xdr:rowOff>952500</xdr:rowOff>
    </xdr:to>
    <xdr:pic>
      <xdr:nvPicPr>
        <xdr:cNvPr id="116" name="Immagine 115" descr="Immagine 1 - FRIGGITRICE-AD-ARIA-CALDA-SENZA-OLIO-3-5-LT-FRIGGE-CUOCE-ARROSTO-1500-W-30IBO">
          <a:extLst>
            <a:ext uri="{FF2B5EF4-FFF2-40B4-BE49-F238E27FC236}">
              <a16:creationId xmlns:a16="http://schemas.microsoft.com/office/drawing/2014/main" xmlns="" id="{4096FEE1-F291-43DC-9B2F-936A7752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3500100"/>
          <a:ext cx="1250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755650</xdr:colOff>
      <xdr:row>13</xdr:row>
      <xdr:rowOff>101600</xdr:rowOff>
    </xdr:from>
    <xdr:to>
      <xdr:col>3</xdr:col>
      <xdr:colOff>1873250</xdr:colOff>
      <xdr:row>13</xdr:row>
      <xdr:rowOff>939800</xdr:rowOff>
    </xdr:to>
    <xdr:pic>
      <xdr:nvPicPr>
        <xdr:cNvPr id="120" name="Immagine 119" descr="Risultato immagini per FRIGGTRICE SCHEFFLER 2200W">
          <a:extLst>
            <a:ext uri="{FF2B5EF4-FFF2-40B4-BE49-F238E27FC236}">
              <a16:creationId xmlns:a16="http://schemas.microsoft.com/office/drawing/2014/main" xmlns="" id="{A6EA8049-8D4B-41DB-B44A-EDE3FFED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663950" y="12801600"/>
          <a:ext cx="11176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304800</xdr:rowOff>
    </xdr:to>
    <xdr:sp macro="" textlink="">
      <xdr:nvSpPr>
        <xdr:cNvPr id="1063" name="AutoShape 39">
          <a:extLst>
            <a:ext uri="{FF2B5EF4-FFF2-40B4-BE49-F238E27FC236}">
              <a16:creationId xmlns:a16="http://schemas.microsoft.com/office/drawing/2014/main" xmlns="" id="{1E267FCE-17A1-4496-9728-1DB0142C77EE}"/>
            </a:ext>
          </a:extLst>
        </xdr:cNvPr>
        <xdr:cNvSpPr>
          <a:spLocks noChangeAspect="1" noChangeArrowheads="1"/>
        </xdr:cNvSpPr>
      </xdr:nvSpPr>
      <xdr:spPr bwMode="auto">
        <a:xfrm>
          <a:off x="625792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285750</xdr:colOff>
      <xdr:row>14</xdr:row>
      <xdr:rowOff>304800</xdr:rowOff>
    </xdr:to>
    <xdr:sp macro="" textlink="">
      <xdr:nvSpPr>
        <xdr:cNvPr id="1064" name="AutoShape 40">
          <a:extLst>
            <a:ext uri="{FF2B5EF4-FFF2-40B4-BE49-F238E27FC236}">
              <a16:creationId xmlns:a16="http://schemas.microsoft.com/office/drawing/2014/main" xmlns="" id="{2C6A2EF2-0268-48C6-BFF3-FA9951CAB434}"/>
            </a:ext>
          </a:extLst>
        </xdr:cNvPr>
        <xdr:cNvSpPr>
          <a:spLocks noChangeAspect="1" noChangeArrowheads="1"/>
        </xdr:cNvSpPr>
      </xdr:nvSpPr>
      <xdr:spPr bwMode="auto">
        <a:xfrm>
          <a:off x="774382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304800</xdr:rowOff>
    </xdr:to>
    <xdr:sp macro="" textlink="">
      <xdr:nvSpPr>
        <xdr:cNvPr id="1065" name="AutoShape 41">
          <a:extLst>
            <a:ext uri="{FF2B5EF4-FFF2-40B4-BE49-F238E27FC236}">
              <a16:creationId xmlns:a16="http://schemas.microsoft.com/office/drawing/2014/main" xmlns="" id="{1A650C50-BE9B-43CA-9226-CED5BB20A7E0}"/>
            </a:ext>
          </a:extLst>
        </xdr:cNvPr>
        <xdr:cNvSpPr>
          <a:spLocks noChangeAspect="1" noChangeArrowheads="1"/>
        </xdr:cNvSpPr>
      </xdr:nvSpPr>
      <xdr:spPr bwMode="auto">
        <a:xfrm>
          <a:off x="6257925" y="5610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304800</xdr:rowOff>
    </xdr:to>
    <xdr:sp macro="" textlink="">
      <xdr:nvSpPr>
        <xdr:cNvPr id="1066" name="AutoShape 42">
          <a:extLst>
            <a:ext uri="{FF2B5EF4-FFF2-40B4-BE49-F238E27FC236}">
              <a16:creationId xmlns:a16="http://schemas.microsoft.com/office/drawing/2014/main" xmlns="" id="{1F6E59EE-335C-4F86-81D9-60F2DC708F1A}"/>
            </a:ext>
          </a:extLst>
        </xdr:cNvPr>
        <xdr:cNvSpPr>
          <a:spLocks noChangeAspect="1" noChangeArrowheads="1"/>
        </xdr:cNvSpPr>
      </xdr:nvSpPr>
      <xdr:spPr bwMode="auto">
        <a:xfrm>
          <a:off x="6257925" y="5610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304800</xdr:rowOff>
    </xdr:to>
    <xdr:sp macro="" textlink="">
      <xdr:nvSpPr>
        <xdr:cNvPr id="1068" name="AutoShape 44">
          <a:extLst>
            <a:ext uri="{FF2B5EF4-FFF2-40B4-BE49-F238E27FC236}">
              <a16:creationId xmlns:a16="http://schemas.microsoft.com/office/drawing/2014/main" xmlns="" id="{1E3D12F1-E5C9-4E9E-96C0-DF1E15CB9C68}"/>
            </a:ext>
          </a:extLst>
        </xdr:cNvPr>
        <xdr:cNvSpPr>
          <a:spLocks noChangeAspect="1" noChangeArrowheads="1"/>
        </xdr:cNvSpPr>
      </xdr:nvSpPr>
      <xdr:spPr bwMode="auto">
        <a:xfrm>
          <a:off x="6257925" y="5610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301625</xdr:colOff>
      <xdr:row>14</xdr:row>
      <xdr:rowOff>165100</xdr:rowOff>
    </xdr:to>
    <xdr:sp macro="" textlink="">
      <xdr:nvSpPr>
        <xdr:cNvPr id="1070" name="AutoShape 46">
          <a:extLst>
            <a:ext uri="{FF2B5EF4-FFF2-40B4-BE49-F238E27FC236}">
              <a16:creationId xmlns:a16="http://schemas.microsoft.com/office/drawing/2014/main" xmlns="" id="{DCE691E8-FF82-4ED8-B2A8-51B11AE16756}"/>
            </a:ext>
          </a:extLst>
        </xdr:cNvPr>
        <xdr:cNvSpPr>
          <a:spLocks noChangeAspect="1" noChangeArrowheads="1"/>
        </xdr:cNvSpPr>
      </xdr:nvSpPr>
      <xdr:spPr bwMode="auto">
        <a:xfrm>
          <a:off x="6257925" y="5498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072" name="AutoShape 48">
          <a:extLst>
            <a:ext uri="{FF2B5EF4-FFF2-40B4-BE49-F238E27FC236}">
              <a16:creationId xmlns:a16="http://schemas.microsoft.com/office/drawing/2014/main" xmlns="" id="{F6F5F9D1-3821-44F3-9B70-FCE8AC4F5566}"/>
            </a:ext>
          </a:extLst>
        </xdr:cNvPr>
        <xdr:cNvSpPr>
          <a:spLocks noChangeAspect="1" noChangeArrowheads="1"/>
        </xdr:cNvSpPr>
      </xdr:nvSpPr>
      <xdr:spPr bwMode="auto">
        <a:xfrm>
          <a:off x="9877425" y="5498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085" name="AutoShape 61">
          <a:extLst>
            <a:ext uri="{FF2B5EF4-FFF2-40B4-BE49-F238E27FC236}">
              <a16:creationId xmlns:a16="http://schemas.microsoft.com/office/drawing/2014/main" xmlns="" id="{EFFDBA06-ECC5-47D2-8291-9A5F228B7FA8}"/>
            </a:ext>
          </a:extLst>
        </xdr:cNvPr>
        <xdr:cNvSpPr>
          <a:spLocks noChangeAspect="1" noChangeArrowheads="1"/>
        </xdr:cNvSpPr>
      </xdr:nvSpPr>
      <xdr:spPr bwMode="auto">
        <a:xfrm>
          <a:off x="10410825" y="5498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086" name="AutoShape 62">
          <a:extLst>
            <a:ext uri="{FF2B5EF4-FFF2-40B4-BE49-F238E27FC236}">
              <a16:creationId xmlns:a16="http://schemas.microsoft.com/office/drawing/2014/main" xmlns="" id="{5E390960-A28D-4D7E-A126-2FFD914B5315}"/>
            </a:ext>
          </a:extLst>
        </xdr:cNvPr>
        <xdr:cNvSpPr>
          <a:spLocks noChangeAspect="1" noChangeArrowheads="1"/>
        </xdr:cNvSpPr>
      </xdr:nvSpPr>
      <xdr:spPr bwMode="auto">
        <a:xfrm>
          <a:off x="10944225" y="5498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148" name="AutoShape 124" descr="Risultato immagini per PROFUMO AMBIENTE">
          <a:extLst>
            <a:ext uri="{FF2B5EF4-FFF2-40B4-BE49-F238E27FC236}">
              <a16:creationId xmlns:a16="http://schemas.microsoft.com/office/drawing/2014/main" xmlns="" id="{1A81BA84-5537-4FFF-A218-CEB21C140550}"/>
            </a:ext>
          </a:extLst>
        </xdr:cNvPr>
        <xdr:cNvSpPr>
          <a:spLocks noChangeAspect="1" noChangeArrowheads="1"/>
        </xdr:cNvSpPr>
      </xdr:nvSpPr>
      <xdr:spPr bwMode="auto">
        <a:xfrm>
          <a:off x="9344025" y="12072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285749</xdr:colOff>
      <xdr:row>17</xdr:row>
      <xdr:rowOff>19050</xdr:rowOff>
    </xdr:from>
    <xdr:to>
      <xdr:col>3</xdr:col>
      <xdr:colOff>1209674</xdr:colOff>
      <xdr:row>17</xdr:row>
      <xdr:rowOff>1095374</xdr:rowOff>
    </xdr:to>
    <xdr:pic>
      <xdr:nvPicPr>
        <xdr:cNvPr id="215" name="Immagine 214" descr="Risultato immagini per CAFFETTIERA CUBANA">
          <a:extLst>
            <a:ext uri="{FF2B5EF4-FFF2-40B4-BE49-F238E27FC236}">
              <a16:creationId xmlns:a16="http://schemas.microsoft.com/office/drawing/2014/main" xmlns="" id="{0520C5D9-E286-4C39-B553-94B6B3E69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4" y="125206125"/>
          <a:ext cx="923925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1492250</xdr:colOff>
      <xdr:row>17</xdr:row>
      <xdr:rowOff>95693</xdr:rowOff>
    </xdr:from>
    <xdr:to>
      <xdr:col>3</xdr:col>
      <xdr:colOff>2276474</xdr:colOff>
      <xdr:row>17</xdr:row>
      <xdr:rowOff>1076324</xdr:rowOff>
    </xdr:to>
    <xdr:pic>
      <xdr:nvPicPr>
        <xdr:cNvPr id="224" name="Immagine 223" descr="Risultato immagini per TERMOS">
          <a:extLst>
            <a:ext uri="{FF2B5EF4-FFF2-40B4-BE49-F238E27FC236}">
              <a16:creationId xmlns:a16="http://schemas.microsoft.com/office/drawing/2014/main" xmlns="" id="{2C4F885F-5CEF-42D9-B29A-4B12000C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4948343"/>
          <a:ext cx="974724" cy="980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175" name="AutoShape 151" descr="Beurer Asciugacapelli da Viaggio Professionale Phon Diffusore 1600 W Nero HC 25">
          <a:extLst>
            <a:ext uri="{FF2B5EF4-FFF2-40B4-BE49-F238E27FC236}">
              <a16:creationId xmlns:a16="http://schemas.microsoft.com/office/drawing/2014/main" xmlns="" id="{9D211D64-E6CD-4EA3-8F1F-D2EE4B3D3EE1}"/>
            </a:ext>
          </a:extLst>
        </xdr:cNvPr>
        <xdr:cNvSpPr>
          <a:spLocks noChangeAspect="1" noChangeArrowheads="1"/>
        </xdr:cNvSpPr>
      </xdr:nvSpPr>
      <xdr:spPr bwMode="auto">
        <a:xfrm>
          <a:off x="9344025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139700</xdr:rowOff>
    </xdr:to>
    <xdr:sp macro="" textlink="">
      <xdr:nvSpPr>
        <xdr:cNvPr id="1177" name="AutoShape 153" descr="Beurer Asciugacapelli da Viaggio Professionale Phon Diffusore 1600 W Nero HC 25">
          <a:extLst>
            <a:ext uri="{FF2B5EF4-FFF2-40B4-BE49-F238E27FC236}">
              <a16:creationId xmlns:a16="http://schemas.microsoft.com/office/drawing/2014/main" xmlns="" id="{B2624857-B401-4B95-BF6E-B05E7B9C1AB9}"/>
            </a:ext>
          </a:extLst>
        </xdr:cNvPr>
        <xdr:cNvSpPr>
          <a:spLocks noChangeAspect="1" noChangeArrowheads="1"/>
        </xdr:cNvSpPr>
      </xdr:nvSpPr>
      <xdr:spPr bwMode="auto">
        <a:xfrm>
          <a:off x="10410825" y="14190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127000</xdr:colOff>
      <xdr:row>19</xdr:row>
      <xdr:rowOff>110530</xdr:rowOff>
    </xdr:from>
    <xdr:to>
      <xdr:col>3</xdr:col>
      <xdr:colOff>1117600</xdr:colOff>
      <xdr:row>19</xdr:row>
      <xdr:rowOff>1063547</xdr:rowOff>
    </xdr:to>
    <xdr:pic>
      <xdr:nvPicPr>
        <xdr:cNvPr id="235" name="Immagine 234" descr="Risultato immagini per ARRICCIA CAPELLI">
          <a:extLst>
            <a:ext uri="{FF2B5EF4-FFF2-40B4-BE49-F238E27FC236}">
              <a16:creationId xmlns:a16="http://schemas.microsoft.com/office/drawing/2014/main" xmlns="" id="{97AA85D9-E0A7-4BF7-AD76-69225001A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300" y="17198380"/>
          <a:ext cx="990600" cy="953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17924</xdr:colOff>
      <xdr:row>20</xdr:row>
      <xdr:rowOff>57150</xdr:rowOff>
    </xdr:from>
    <xdr:to>
      <xdr:col>3</xdr:col>
      <xdr:colOff>841521</xdr:colOff>
      <xdr:row>20</xdr:row>
      <xdr:rowOff>1041400</xdr:rowOff>
    </xdr:to>
    <xdr:pic>
      <xdr:nvPicPr>
        <xdr:cNvPr id="236" name="Immagine 235" descr="Risultato immagini per RASOIO RICARICABILE DICTRO LUX">
          <a:extLst>
            <a:ext uri="{FF2B5EF4-FFF2-40B4-BE49-F238E27FC236}">
              <a16:creationId xmlns:a16="http://schemas.microsoft.com/office/drawing/2014/main" xmlns="" id="{6533ACDD-CD9C-4F97-B676-DB2FB510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9024" y="22205950"/>
          <a:ext cx="823597" cy="98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960214</xdr:colOff>
      <xdr:row>21</xdr:row>
      <xdr:rowOff>127000</xdr:rowOff>
    </xdr:from>
    <xdr:to>
      <xdr:col>3</xdr:col>
      <xdr:colOff>1517650</xdr:colOff>
      <xdr:row>21</xdr:row>
      <xdr:rowOff>1025524</xdr:rowOff>
    </xdr:to>
    <xdr:pic>
      <xdr:nvPicPr>
        <xdr:cNvPr id="239" name="Immagine 238" descr="Risultato immagini per LEVA PELUCCHI">
          <a:extLst>
            <a:ext uri="{FF2B5EF4-FFF2-40B4-BE49-F238E27FC236}">
              <a16:creationId xmlns:a16="http://schemas.microsoft.com/office/drawing/2014/main" xmlns="" id="{9AD52F59-5223-40C5-9A54-3A39CC35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314" y="23393400"/>
          <a:ext cx="557436" cy="89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311150</xdr:colOff>
      <xdr:row>23</xdr:row>
      <xdr:rowOff>58478</xdr:rowOff>
    </xdr:from>
    <xdr:to>
      <xdr:col>3</xdr:col>
      <xdr:colOff>1924242</xdr:colOff>
      <xdr:row>23</xdr:row>
      <xdr:rowOff>984250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3CD834B5-8F31-4393-A09E-897E31132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flipH="1">
          <a:off x="3911600" y="24442478"/>
          <a:ext cx="1613092" cy="9257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130312</xdr:colOff>
      <xdr:row>24</xdr:row>
      <xdr:rowOff>231537</xdr:rowOff>
    </xdr:from>
    <xdr:to>
      <xdr:col>3</xdr:col>
      <xdr:colOff>1200150</xdr:colOff>
      <xdr:row>24</xdr:row>
      <xdr:rowOff>930275</xdr:rowOff>
    </xdr:to>
    <xdr:pic>
      <xdr:nvPicPr>
        <xdr:cNvPr id="254" name="Immagine 253" descr="Risultato immagini per PIASTRA SCHEFFLER 1500">
          <a:extLst>
            <a:ext uri="{FF2B5EF4-FFF2-40B4-BE49-F238E27FC236}">
              <a16:creationId xmlns:a16="http://schemas.microsoft.com/office/drawing/2014/main" xmlns="" id="{B5EC5B2A-A63E-4EE8-AFBF-703173BE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612" y="53082587"/>
          <a:ext cx="1069838" cy="69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425450</xdr:colOff>
      <xdr:row>25</xdr:row>
      <xdr:rowOff>79982</xdr:rowOff>
    </xdr:from>
    <xdr:to>
      <xdr:col>3</xdr:col>
      <xdr:colOff>1936750</xdr:colOff>
      <xdr:row>25</xdr:row>
      <xdr:rowOff>1025221</xdr:rowOff>
    </xdr:to>
    <xdr:pic>
      <xdr:nvPicPr>
        <xdr:cNvPr id="261" name="Immagine 260" descr="Risultato immagini per GENERATORE MILGERMANY 8500W">
          <a:extLst>
            <a:ext uri="{FF2B5EF4-FFF2-40B4-BE49-F238E27FC236}">
              <a16:creationId xmlns:a16="http://schemas.microsoft.com/office/drawing/2014/main" xmlns="" id="{171EF8C0-023B-4016-8E4E-82F5AD6CF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3987732"/>
          <a:ext cx="1511300" cy="94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1479550</xdr:colOff>
      <xdr:row>20</xdr:row>
      <xdr:rowOff>88900</xdr:rowOff>
    </xdr:from>
    <xdr:to>
      <xdr:col>3</xdr:col>
      <xdr:colOff>2470150</xdr:colOff>
      <xdr:row>20</xdr:row>
      <xdr:rowOff>1085850</xdr:rowOff>
    </xdr:to>
    <xdr:pic>
      <xdr:nvPicPr>
        <xdr:cNvPr id="84" name="Immagine 83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2237700"/>
          <a:ext cx="990600" cy="996950"/>
        </a:xfrm>
        <a:prstGeom prst="rect">
          <a:avLst/>
        </a:prstGeom>
      </xdr:spPr>
    </xdr:pic>
    <xdr:clientData/>
  </xdr:twoCellAnchor>
  <xdr:twoCellAnchor>
    <xdr:from>
      <xdr:col>3</xdr:col>
      <xdr:colOff>1555750</xdr:colOff>
      <xdr:row>21</xdr:row>
      <xdr:rowOff>44450</xdr:rowOff>
    </xdr:from>
    <xdr:to>
      <xdr:col>4</xdr:col>
      <xdr:colOff>0</xdr:colOff>
      <xdr:row>21</xdr:row>
      <xdr:rowOff>1054100</xdr:rowOff>
    </xdr:to>
    <xdr:pic>
      <xdr:nvPicPr>
        <xdr:cNvPr id="86" name="Immagine 85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23310850"/>
          <a:ext cx="971550" cy="1009650"/>
        </a:xfrm>
        <a:prstGeom prst="rect">
          <a:avLst/>
        </a:prstGeom>
      </xdr:spPr>
    </xdr:pic>
    <xdr:clientData/>
  </xdr:twoCellAnchor>
  <xdr:twoCellAnchor>
    <xdr:from>
      <xdr:col>3</xdr:col>
      <xdr:colOff>1936750</xdr:colOff>
      <xdr:row>14</xdr:row>
      <xdr:rowOff>139700</xdr:rowOff>
    </xdr:from>
    <xdr:to>
      <xdr:col>3</xdr:col>
      <xdr:colOff>2444750</xdr:colOff>
      <xdr:row>14</xdr:row>
      <xdr:rowOff>939800</xdr:rowOff>
    </xdr:to>
    <xdr:pic>
      <xdr:nvPicPr>
        <xdr:cNvPr id="93" name="Immagine 92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7200" y="13036550"/>
          <a:ext cx="508000" cy="800100"/>
        </a:xfrm>
        <a:prstGeom prst="rect">
          <a:avLst/>
        </a:prstGeom>
      </xdr:spPr>
    </xdr:pic>
    <xdr:clientData/>
  </xdr:twoCellAnchor>
  <xdr:twoCellAnchor>
    <xdr:from>
      <xdr:col>3</xdr:col>
      <xdr:colOff>158750</xdr:colOff>
      <xdr:row>14</xdr:row>
      <xdr:rowOff>95250</xdr:rowOff>
    </xdr:from>
    <xdr:to>
      <xdr:col>3</xdr:col>
      <xdr:colOff>920750</xdr:colOff>
      <xdr:row>14</xdr:row>
      <xdr:rowOff>1035050</xdr:rowOff>
    </xdr:to>
    <xdr:pic>
      <xdr:nvPicPr>
        <xdr:cNvPr id="95" name="Immagine 94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36182300"/>
          <a:ext cx="762000" cy="939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1435100</xdr:colOff>
      <xdr:row>7</xdr:row>
      <xdr:rowOff>95250</xdr:rowOff>
    </xdr:from>
    <xdr:to>
      <xdr:col>3</xdr:col>
      <xdr:colOff>2273300</xdr:colOff>
      <xdr:row>7</xdr:row>
      <xdr:rowOff>990600</xdr:rowOff>
    </xdr:to>
    <xdr:pic>
      <xdr:nvPicPr>
        <xdr:cNvPr id="103" name="Immagine 102" descr="Immagine 1 - FRULLINO-MONTALATTE-MISCELATORE-CAFFE-LATTE-CAPPUCCINO-SBATTITORE-BEVANDE">
          <a:extLst>
            <a:ext uri="{FF2B5EF4-FFF2-40B4-BE49-F238E27FC236}">
              <a16:creationId xmlns:a16="http://schemas.microsoft.com/office/drawing/2014/main" xmlns="" id="{716B727E-DCC3-4769-8E4B-2C53332D5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792480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1549400</xdr:colOff>
      <xdr:row>18</xdr:row>
      <xdr:rowOff>19050</xdr:rowOff>
    </xdr:from>
    <xdr:to>
      <xdr:col>3</xdr:col>
      <xdr:colOff>2590800</xdr:colOff>
      <xdr:row>18</xdr:row>
      <xdr:rowOff>1016000</xdr:rowOff>
    </xdr:to>
    <xdr:pic>
      <xdr:nvPicPr>
        <xdr:cNvPr id="110" name="Immagine 109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21577300"/>
          <a:ext cx="1041400" cy="996950"/>
        </a:xfrm>
        <a:prstGeom prst="rect">
          <a:avLst/>
        </a:prstGeom>
      </xdr:spPr>
    </xdr:pic>
    <xdr:clientData/>
  </xdr:twoCellAnchor>
  <xdr:twoCellAnchor>
    <xdr:from>
      <xdr:col>3</xdr:col>
      <xdr:colOff>1314450</xdr:colOff>
      <xdr:row>19</xdr:row>
      <xdr:rowOff>95250</xdr:rowOff>
    </xdr:from>
    <xdr:to>
      <xdr:col>3</xdr:col>
      <xdr:colOff>2609850</xdr:colOff>
      <xdr:row>19</xdr:row>
      <xdr:rowOff>1104900</xdr:rowOff>
    </xdr:to>
    <xdr:pic>
      <xdr:nvPicPr>
        <xdr:cNvPr id="114" name="Immagine 11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750" y="22771100"/>
          <a:ext cx="1295400" cy="1009650"/>
        </a:xfrm>
        <a:prstGeom prst="rect">
          <a:avLst/>
        </a:prstGeom>
      </xdr:spPr>
    </xdr:pic>
    <xdr:clientData/>
  </xdr:twoCellAnchor>
  <xdr:twoCellAnchor>
    <xdr:from>
      <xdr:col>3</xdr:col>
      <xdr:colOff>1301750</xdr:colOff>
      <xdr:row>24</xdr:row>
      <xdr:rowOff>31750</xdr:rowOff>
    </xdr:from>
    <xdr:to>
      <xdr:col>3</xdr:col>
      <xdr:colOff>2476500</xdr:colOff>
      <xdr:row>24</xdr:row>
      <xdr:rowOff>1035050</xdr:rowOff>
    </xdr:to>
    <xdr:pic>
      <xdr:nvPicPr>
        <xdr:cNvPr id="118" name="Immagine 117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27178000"/>
          <a:ext cx="1174750" cy="1003300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1466850</xdr:colOff>
      <xdr:row>8</xdr:row>
      <xdr:rowOff>35511</xdr:rowOff>
    </xdr:from>
    <xdr:to>
      <xdr:col>3</xdr:col>
      <xdr:colOff>2082800</xdr:colOff>
      <xdr:row>8</xdr:row>
      <xdr:rowOff>1009651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30412" t="4058" r="30413" b="7350"/>
        <a:stretch/>
      </xdr:blipFill>
      <xdr:spPr>
        <a:xfrm>
          <a:off x="5187950" y="8989011"/>
          <a:ext cx="615950" cy="97414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1</xdr:row>
      <xdr:rowOff>120650</xdr:rowOff>
    </xdr:from>
    <xdr:to>
      <xdr:col>3</xdr:col>
      <xdr:colOff>2120900</xdr:colOff>
      <xdr:row>1</xdr:row>
      <xdr:rowOff>1413388</xdr:rowOff>
    </xdr:to>
    <xdr:pic>
      <xdr:nvPicPr>
        <xdr:cNvPr id="55" name="Immagine 54" descr="Visualizza immagine di origin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6350" y="438150"/>
          <a:ext cx="1905000" cy="1292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88900</xdr:colOff>
      <xdr:row>2</xdr:row>
      <xdr:rowOff>82550</xdr:rowOff>
    </xdr:from>
    <xdr:to>
      <xdr:col>3</xdr:col>
      <xdr:colOff>628650</xdr:colOff>
      <xdr:row>2</xdr:row>
      <xdr:rowOff>1352550</xdr:rowOff>
    </xdr:to>
    <xdr:pic>
      <xdr:nvPicPr>
        <xdr:cNvPr id="58" name="Immagine 57" descr="BOSCH KGN49XIDP Frigorifero Combinato, No Frost, No Fros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74" r="30508"/>
        <a:stretch/>
      </xdr:blipFill>
      <xdr:spPr bwMode="auto">
        <a:xfrm>
          <a:off x="3775075" y="1854200"/>
          <a:ext cx="53975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692150</xdr:colOff>
      <xdr:row>2</xdr:row>
      <xdr:rowOff>241300</xdr:rowOff>
    </xdr:from>
    <xdr:to>
      <xdr:col>3</xdr:col>
      <xdr:colOff>1454150</xdr:colOff>
      <xdr:row>2</xdr:row>
      <xdr:rowOff>1289050</xdr:rowOff>
    </xdr:to>
    <xdr:pic>
      <xdr:nvPicPr>
        <xdr:cNvPr id="60" name="Immagine 59" descr="Risultato immagine per lavatric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98" t="7936" r="13261" b="4762"/>
        <a:stretch/>
      </xdr:blipFill>
      <xdr:spPr bwMode="auto">
        <a:xfrm>
          <a:off x="4413250" y="2019300"/>
          <a:ext cx="7620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1549400</xdr:colOff>
      <xdr:row>1</xdr:row>
      <xdr:rowOff>1451678</xdr:rowOff>
    </xdr:from>
    <xdr:to>
      <xdr:col>4</xdr:col>
      <xdr:colOff>3175</xdr:colOff>
      <xdr:row>2</xdr:row>
      <xdr:rowOff>717549</xdr:rowOff>
    </xdr:to>
    <xdr:pic>
      <xdr:nvPicPr>
        <xdr:cNvPr id="62" name="Immagine 61" descr="Risultato immagine per piano cottura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1769178"/>
          <a:ext cx="863600" cy="72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1490558</xdr:colOff>
      <xdr:row>2</xdr:row>
      <xdr:rowOff>736600</xdr:rowOff>
    </xdr:from>
    <xdr:to>
      <xdr:col>4</xdr:col>
      <xdr:colOff>0</xdr:colOff>
      <xdr:row>2</xdr:row>
      <xdr:rowOff>1428749</xdr:rowOff>
    </xdr:to>
    <xdr:pic>
      <xdr:nvPicPr>
        <xdr:cNvPr id="66" name="Immagine 65" descr="https://th.bing.com/th?id=OPE.VSUS%2fbb2yjNq9w300C300&amp;w=160&amp;h=150&amp;rs=1&amp;dpr=1.5&amp;pid=21.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658" y="2514600"/>
          <a:ext cx="985942" cy="69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1720850</xdr:colOff>
      <xdr:row>9</xdr:row>
      <xdr:rowOff>139700</xdr:rowOff>
    </xdr:from>
    <xdr:to>
      <xdr:col>3</xdr:col>
      <xdr:colOff>2514600</xdr:colOff>
      <xdr:row>9</xdr:row>
      <xdr:rowOff>984250</xdr:rowOff>
    </xdr:to>
    <xdr:pic>
      <xdr:nvPicPr>
        <xdr:cNvPr id="69" name="Immagine 68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950" y="10204450"/>
          <a:ext cx="793750" cy="844550"/>
        </a:xfrm>
        <a:prstGeom prst="rect">
          <a:avLst/>
        </a:prstGeom>
      </xdr:spPr>
    </xdr:pic>
    <xdr:clientData/>
  </xdr:twoCellAnchor>
  <xdr:twoCellAnchor>
    <xdr:from>
      <xdr:col>3</xdr:col>
      <xdr:colOff>908050</xdr:colOff>
      <xdr:row>20</xdr:row>
      <xdr:rowOff>127000</xdr:rowOff>
    </xdr:from>
    <xdr:to>
      <xdr:col>3</xdr:col>
      <xdr:colOff>1409700</xdr:colOff>
      <xdr:row>20</xdr:row>
      <xdr:rowOff>1009650</xdr:rowOff>
    </xdr:to>
    <xdr:pic>
      <xdr:nvPicPr>
        <xdr:cNvPr id="72" name="Immagine 71"/>
        <xdr:cNvPicPr>
          <a:picLocks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70" t="14450" r="33857" b="8669"/>
        <a:stretch/>
      </xdr:blipFill>
      <xdr:spPr>
        <a:xfrm>
          <a:off x="4629150" y="22275800"/>
          <a:ext cx="501650" cy="882650"/>
        </a:xfrm>
        <a:prstGeom prst="rect">
          <a:avLst/>
        </a:prstGeom>
      </xdr:spPr>
    </xdr:pic>
    <xdr:clientData/>
  </xdr:twoCellAnchor>
  <xdr:oneCellAnchor>
    <xdr:from>
      <xdr:col>3</xdr:col>
      <xdr:colOff>1733550</xdr:colOff>
      <xdr:row>22</xdr:row>
      <xdr:rowOff>165100</xdr:rowOff>
    </xdr:from>
    <xdr:ext cx="685800" cy="865960"/>
    <xdr:pic>
      <xdr:nvPicPr>
        <xdr:cNvPr id="61" name="image31.jpe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4650" y="24549100"/>
          <a:ext cx="685800" cy="865960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9</xdr:row>
      <xdr:rowOff>215900</xdr:rowOff>
    </xdr:from>
    <xdr:ext cx="1104900" cy="800101"/>
    <xdr:pic>
      <xdr:nvPicPr>
        <xdr:cNvPr id="59" name="image6.jpeg">
          <a:extLst>
            <a:ext uri="{FF2B5EF4-FFF2-40B4-BE49-F238E27FC236}">
              <a16:creationId xmlns:a16="http://schemas.microsoft.com/office/drawing/2014/main" xmlns="" id="{C39D7E9D-9420-44F2-A25C-1E21861A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600" y="10280650"/>
          <a:ext cx="1104900" cy="800101"/>
        </a:xfrm>
        <a:prstGeom prst="rect">
          <a:avLst/>
        </a:prstGeom>
      </xdr:spPr>
    </xdr:pic>
    <xdr:clientData/>
  </xdr:oneCellAnchor>
  <xdr:twoCellAnchor editAs="oneCell">
    <xdr:from>
      <xdr:col>3</xdr:col>
      <xdr:colOff>1238249</xdr:colOff>
      <xdr:row>9</xdr:row>
      <xdr:rowOff>149907</xdr:rowOff>
    </xdr:from>
    <xdr:to>
      <xdr:col>3</xdr:col>
      <xdr:colOff>1847850</xdr:colOff>
      <xdr:row>9</xdr:row>
      <xdr:rowOff>628651</xdr:rowOff>
    </xdr:to>
    <xdr:pic>
      <xdr:nvPicPr>
        <xdr:cNvPr id="67" name="Immagine 66" descr="Visualizza immagine di origin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2" t="12183" r="11656" b="11675"/>
        <a:stretch/>
      </xdr:blipFill>
      <xdr:spPr bwMode="auto">
        <a:xfrm>
          <a:off x="4959349" y="10214657"/>
          <a:ext cx="609601" cy="478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944426</xdr:colOff>
      <xdr:row>22</xdr:row>
      <xdr:rowOff>88900</xdr:rowOff>
    </xdr:from>
    <xdr:to>
      <xdr:col>3</xdr:col>
      <xdr:colOff>1757044</xdr:colOff>
      <xdr:row>22</xdr:row>
      <xdr:rowOff>1005402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665526" y="24472900"/>
          <a:ext cx="812618" cy="916502"/>
        </a:xfrm>
        <a:prstGeom prst="rect">
          <a:avLst/>
        </a:prstGeom>
      </xdr:spPr>
    </xdr:pic>
    <xdr:clientData/>
  </xdr:twoCellAnchor>
  <xdr:twoCellAnchor editAs="oneCell">
    <xdr:from>
      <xdr:col>3</xdr:col>
      <xdr:colOff>69849</xdr:colOff>
      <xdr:row>22</xdr:row>
      <xdr:rowOff>31750</xdr:rowOff>
    </xdr:from>
    <xdr:to>
      <xdr:col>3</xdr:col>
      <xdr:colOff>943122</xdr:colOff>
      <xdr:row>22</xdr:row>
      <xdr:rowOff>800099</xdr:rowOff>
    </xdr:to>
    <xdr:pic>
      <xdr:nvPicPr>
        <xdr:cNvPr id="6" name="Immagine 5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2245" t="12561" b="18717"/>
        <a:stretch/>
      </xdr:blipFill>
      <xdr:spPr>
        <a:xfrm>
          <a:off x="3790949" y="24415750"/>
          <a:ext cx="873273" cy="768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abSelected="1" workbookViewId="0">
      <selection activeCell="D2" sqref="D2"/>
    </sheetView>
  </sheetViews>
  <sheetFormatPr defaultRowHeight="12.75" x14ac:dyDescent="0.2"/>
  <cols>
    <col min="1" max="1" width="11" customWidth="1"/>
    <col min="2" max="2" width="36.6640625" customWidth="1"/>
    <col min="3" max="3" width="16.83203125" customWidth="1"/>
    <col min="4" max="4" width="39.83203125" customWidth="1"/>
    <col min="5" max="5" width="0.33203125" customWidth="1"/>
    <col min="6" max="6" width="15.5" customWidth="1"/>
    <col min="7" max="7" width="17.83203125" customWidth="1"/>
  </cols>
  <sheetData>
    <row r="1" spans="1:10" ht="24.95" customHeight="1" x14ac:dyDescent="0.2">
      <c r="A1" s="4" t="s">
        <v>0</v>
      </c>
      <c r="B1" s="5" t="s">
        <v>1</v>
      </c>
      <c r="C1" s="1" t="s">
        <v>33</v>
      </c>
      <c r="D1" s="16" t="s">
        <v>48</v>
      </c>
      <c r="E1" s="1" t="s">
        <v>33</v>
      </c>
      <c r="F1" s="1" t="s">
        <v>34</v>
      </c>
      <c r="G1" s="1" t="s">
        <v>36</v>
      </c>
      <c r="H1" s="1"/>
      <c r="I1" s="1"/>
      <c r="J1" s="1"/>
    </row>
    <row r="2" spans="1:10" ht="114.95" customHeight="1" x14ac:dyDescent="0.2">
      <c r="A2" s="13" t="s">
        <v>12</v>
      </c>
      <c r="B2" s="10" t="s">
        <v>51</v>
      </c>
      <c r="C2" s="1">
        <v>3500</v>
      </c>
      <c r="D2" s="18"/>
      <c r="E2" s="1">
        <v>1500</v>
      </c>
      <c r="F2" s="6">
        <v>130</v>
      </c>
      <c r="G2" s="6">
        <f t="shared" ref="G2:G25" si="0">E2*F2</f>
        <v>195000</v>
      </c>
      <c r="H2" s="1"/>
      <c r="I2" s="1"/>
      <c r="J2" s="1"/>
    </row>
    <row r="3" spans="1:10" ht="114.95" customHeight="1" x14ac:dyDescent="0.2">
      <c r="A3" s="13" t="s">
        <v>46</v>
      </c>
      <c r="B3" s="8" t="s">
        <v>52</v>
      </c>
      <c r="C3" s="1">
        <v>4000</v>
      </c>
      <c r="D3" s="1"/>
      <c r="E3" s="1">
        <v>4000</v>
      </c>
      <c r="F3" s="6">
        <v>200</v>
      </c>
      <c r="G3" s="6">
        <f t="shared" si="0"/>
        <v>800000</v>
      </c>
      <c r="H3" s="1"/>
      <c r="I3" s="1"/>
      <c r="J3" s="1"/>
    </row>
    <row r="4" spans="1:10" ht="96.95" customHeight="1" x14ac:dyDescent="0.2">
      <c r="A4" s="13" t="s">
        <v>12</v>
      </c>
      <c r="B4" s="8" t="s">
        <v>10</v>
      </c>
      <c r="C4" s="1">
        <v>600</v>
      </c>
      <c r="D4" s="18"/>
      <c r="E4" s="1">
        <v>600</v>
      </c>
      <c r="F4" s="6">
        <v>99</v>
      </c>
      <c r="G4" s="6">
        <f t="shared" si="0"/>
        <v>59400</v>
      </c>
      <c r="H4" s="1"/>
      <c r="I4" s="1"/>
      <c r="J4" s="1"/>
    </row>
    <row r="5" spans="1:10" ht="87.75" customHeight="1" x14ac:dyDescent="0.2">
      <c r="A5" s="13" t="s">
        <v>13</v>
      </c>
      <c r="B5" s="8" t="s">
        <v>44</v>
      </c>
      <c r="C5" s="1">
        <v>3000</v>
      </c>
      <c r="D5" s="19"/>
      <c r="E5" s="1">
        <v>3000</v>
      </c>
      <c r="F5" s="6">
        <v>160</v>
      </c>
      <c r="G5" s="6">
        <f t="shared" si="0"/>
        <v>480000</v>
      </c>
      <c r="H5" s="1"/>
      <c r="I5" s="1"/>
      <c r="J5" s="1"/>
    </row>
    <row r="6" spans="1:10" ht="88.7" customHeight="1" x14ac:dyDescent="0.2">
      <c r="A6" s="13" t="s">
        <v>14</v>
      </c>
      <c r="B6" s="8" t="s">
        <v>45</v>
      </c>
      <c r="C6" s="1">
        <v>500</v>
      </c>
      <c r="D6" s="19"/>
      <c r="E6" s="1">
        <v>500</v>
      </c>
      <c r="F6" s="6">
        <v>29.9</v>
      </c>
      <c r="G6" s="6">
        <f t="shared" si="0"/>
        <v>14950</v>
      </c>
      <c r="H6" s="1"/>
      <c r="I6" s="1"/>
      <c r="J6" s="1"/>
    </row>
    <row r="7" spans="1:10" ht="88.7" customHeight="1" x14ac:dyDescent="0.2">
      <c r="A7" s="13" t="s">
        <v>15</v>
      </c>
      <c r="B7" s="8" t="s">
        <v>43</v>
      </c>
      <c r="C7" s="1">
        <v>9926</v>
      </c>
      <c r="D7" s="19"/>
      <c r="E7" s="1">
        <v>9926</v>
      </c>
      <c r="F7" s="6">
        <v>30</v>
      </c>
      <c r="G7" s="6">
        <f t="shared" si="0"/>
        <v>297780</v>
      </c>
      <c r="H7" s="1"/>
      <c r="I7" s="1"/>
      <c r="J7" s="1"/>
    </row>
    <row r="8" spans="1:10" ht="88.7" customHeight="1" x14ac:dyDescent="0.2">
      <c r="A8" s="13" t="s">
        <v>16</v>
      </c>
      <c r="B8" s="8" t="s">
        <v>43</v>
      </c>
      <c r="C8" s="1">
        <v>50000</v>
      </c>
      <c r="D8" s="19"/>
      <c r="E8" s="1">
        <v>50000</v>
      </c>
      <c r="F8" s="6">
        <v>19.899999999999999</v>
      </c>
      <c r="G8" s="6">
        <f t="shared" si="0"/>
        <v>994999.99999999988</v>
      </c>
      <c r="H8" s="1"/>
      <c r="I8" s="1"/>
      <c r="J8" s="1"/>
    </row>
    <row r="9" spans="1:10" ht="87.75" customHeight="1" x14ac:dyDescent="0.2">
      <c r="A9" s="13" t="s">
        <v>17</v>
      </c>
      <c r="B9" s="8" t="s">
        <v>5</v>
      </c>
      <c r="C9" s="1">
        <v>25000</v>
      </c>
      <c r="D9" s="19"/>
      <c r="E9" s="1">
        <v>25000</v>
      </c>
      <c r="F9" s="6">
        <v>19</v>
      </c>
      <c r="G9" s="6">
        <f t="shared" si="0"/>
        <v>475000</v>
      </c>
      <c r="H9" s="1"/>
      <c r="I9" s="1"/>
      <c r="J9" s="1"/>
    </row>
    <row r="10" spans="1:10" ht="87.75" customHeight="1" x14ac:dyDescent="0.2">
      <c r="A10" s="13"/>
      <c r="B10" s="8" t="s">
        <v>50</v>
      </c>
      <c r="C10" s="1">
        <v>85000</v>
      </c>
      <c r="D10" s="19"/>
      <c r="E10" s="1">
        <v>85000</v>
      </c>
      <c r="F10" s="6">
        <v>29.9</v>
      </c>
      <c r="G10" s="6">
        <f t="shared" ref="G10:G11" si="1">E10*F10</f>
        <v>2541500</v>
      </c>
      <c r="H10" s="1"/>
      <c r="I10" s="1"/>
      <c r="J10" s="1"/>
    </row>
    <row r="11" spans="1:10" ht="87.75" customHeight="1" x14ac:dyDescent="0.2">
      <c r="A11" s="13" t="s">
        <v>18</v>
      </c>
      <c r="B11" s="8" t="s">
        <v>6</v>
      </c>
      <c r="C11" s="1">
        <v>210</v>
      </c>
      <c r="D11" s="19"/>
      <c r="E11" s="1">
        <v>210</v>
      </c>
      <c r="F11" s="6">
        <v>69.87</v>
      </c>
      <c r="G11" s="6">
        <f t="shared" si="1"/>
        <v>14672.7</v>
      </c>
      <c r="H11" s="1"/>
      <c r="I11" s="1"/>
      <c r="J11" s="1"/>
    </row>
    <row r="12" spans="1:10" ht="87.95" customHeight="1" x14ac:dyDescent="0.2">
      <c r="A12" s="13" t="s">
        <v>19</v>
      </c>
      <c r="B12" s="8" t="s">
        <v>11</v>
      </c>
      <c r="C12" s="1">
        <v>500</v>
      </c>
      <c r="D12" s="19"/>
      <c r="E12" s="1">
        <v>500</v>
      </c>
      <c r="F12" s="6">
        <v>69.87</v>
      </c>
      <c r="G12" s="6">
        <f t="shared" si="0"/>
        <v>34935</v>
      </c>
      <c r="H12" s="1"/>
      <c r="I12" s="1"/>
      <c r="J12" s="1"/>
    </row>
    <row r="13" spans="1:10" ht="87.75" customHeight="1" x14ac:dyDescent="0.2">
      <c r="A13" s="13" t="s">
        <v>20</v>
      </c>
      <c r="B13" s="8" t="s">
        <v>7</v>
      </c>
      <c r="C13" s="1">
        <v>500</v>
      </c>
      <c r="D13" s="19"/>
      <c r="E13" s="1">
        <v>500</v>
      </c>
      <c r="F13" s="6">
        <v>97.09</v>
      </c>
      <c r="G13" s="6">
        <f t="shared" si="0"/>
        <v>48545</v>
      </c>
      <c r="H13" s="1"/>
      <c r="I13" s="1"/>
      <c r="J13" s="1"/>
    </row>
    <row r="14" spans="1:10" ht="88.7" customHeight="1" x14ac:dyDescent="0.2">
      <c r="A14" s="13" t="s">
        <v>21</v>
      </c>
      <c r="B14" s="8" t="s">
        <v>8</v>
      </c>
      <c r="C14" s="1">
        <v>500</v>
      </c>
      <c r="D14" s="1"/>
      <c r="E14" s="1">
        <v>500</v>
      </c>
      <c r="F14" s="6">
        <v>69</v>
      </c>
      <c r="G14" s="6">
        <f t="shared" si="0"/>
        <v>34500</v>
      </c>
      <c r="H14" s="1"/>
      <c r="I14" s="1"/>
      <c r="J14" s="1"/>
    </row>
    <row r="15" spans="1:10" ht="85.7" customHeight="1" x14ac:dyDescent="0.2">
      <c r="A15" s="13" t="s">
        <v>22</v>
      </c>
      <c r="B15" s="8" t="s">
        <v>35</v>
      </c>
      <c r="C15" s="1">
        <v>4746</v>
      </c>
      <c r="D15" s="19"/>
      <c r="E15" s="1">
        <v>4746</v>
      </c>
      <c r="F15" s="6">
        <v>99.9</v>
      </c>
      <c r="G15" s="6">
        <f t="shared" si="0"/>
        <v>474125.4</v>
      </c>
      <c r="H15" s="1"/>
      <c r="I15" s="1"/>
      <c r="J15" s="1"/>
    </row>
    <row r="16" spans="1:10" ht="81.75" customHeight="1" x14ac:dyDescent="0.2">
      <c r="A16" s="13" t="s">
        <v>23</v>
      </c>
      <c r="B16" s="8" t="s">
        <v>2</v>
      </c>
      <c r="C16" s="1">
        <v>2000</v>
      </c>
      <c r="D16" s="19"/>
      <c r="E16" s="1">
        <v>2000</v>
      </c>
      <c r="F16" s="6">
        <v>9.9</v>
      </c>
      <c r="G16" s="6">
        <f t="shared" si="0"/>
        <v>19800</v>
      </c>
      <c r="H16" s="1"/>
      <c r="I16" s="1"/>
      <c r="J16" s="1"/>
    </row>
    <row r="17" spans="1:10" ht="81.75" customHeight="1" x14ac:dyDescent="0.2">
      <c r="A17" s="13" t="s">
        <v>24</v>
      </c>
      <c r="B17" s="8" t="s">
        <v>9</v>
      </c>
      <c r="C17" s="1">
        <v>352</v>
      </c>
      <c r="D17" s="1"/>
      <c r="E17" s="1">
        <v>352</v>
      </c>
      <c r="F17" s="6">
        <v>29</v>
      </c>
      <c r="G17" s="6">
        <f t="shared" si="0"/>
        <v>10208</v>
      </c>
      <c r="H17" s="1"/>
      <c r="I17" s="1"/>
      <c r="J17" s="1"/>
    </row>
    <row r="18" spans="1:10" ht="87.95" customHeight="1" x14ac:dyDescent="0.2">
      <c r="A18" s="13" t="s">
        <v>25</v>
      </c>
      <c r="B18" s="8" t="s">
        <v>42</v>
      </c>
      <c r="C18" s="1">
        <v>60000</v>
      </c>
      <c r="D18" s="20"/>
      <c r="E18" s="1">
        <v>60000</v>
      </c>
      <c r="F18" s="6">
        <v>9.9</v>
      </c>
      <c r="G18" s="6">
        <f t="shared" si="0"/>
        <v>594000</v>
      </c>
      <c r="H18" s="1"/>
      <c r="I18" s="1"/>
      <c r="J18" s="1"/>
    </row>
    <row r="19" spans="1:10" ht="87.95" customHeight="1" x14ac:dyDescent="0.2">
      <c r="A19" s="13" t="s">
        <v>26</v>
      </c>
      <c r="B19" s="8" t="s">
        <v>3</v>
      </c>
      <c r="C19" s="1">
        <v>15612</v>
      </c>
      <c r="D19" s="20"/>
      <c r="E19" s="1">
        <v>15612</v>
      </c>
      <c r="F19" s="6">
        <v>16.8</v>
      </c>
      <c r="G19" s="6">
        <f t="shared" si="0"/>
        <v>262281.60000000003</v>
      </c>
      <c r="H19" s="1"/>
      <c r="I19" s="1"/>
      <c r="J19" s="1"/>
    </row>
    <row r="20" spans="1:10" ht="87.95" customHeight="1" x14ac:dyDescent="0.2">
      <c r="A20" s="14" t="s">
        <v>27</v>
      </c>
      <c r="B20" s="8" t="s">
        <v>41</v>
      </c>
      <c r="C20" s="1">
        <v>5000</v>
      </c>
      <c r="D20" s="20"/>
      <c r="E20" s="1">
        <v>5000</v>
      </c>
      <c r="F20" s="6">
        <v>19.64</v>
      </c>
      <c r="G20" s="6">
        <f t="shared" si="0"/>
        <v>98200</v>
      </c>
      <c r="H20" s="1"/>
      <c r="I20" s="1"/>
      <c r="J20" s="1"/>
    </row>
    <row r="21" spans="1:10" ht="87.95" customHeight="1" x14ac:dyDescent="0.2">
      <c r="A21" s="14" t="s">
        <v>28</v>
      </c>
      <c r="B21" s="8" t="s">
        <v>40</v>
      </c>
      <c r="C21" s="1">
        <v>60000</v>
      </c>
      <c r="D21" s="20"/>
      <c r="E21" s="1">
        <v>60000</v>
      </c>
      <c r="F21" s="6">
        <v>14.9</v>
      </c>
      <c r="G21" s="6">
        <f t="shared" si="0"/>
        <v>894000</v>
      </c>
      <c r="H21" s="1"/>
      <c r="I21" s="1"/>
      <c r="J21" s="1"/>
    </row>
    <row r="22" spans="1:10" ht="87.95" customHeight="1" x14ac:dyDescent="0.2">
      <c r="A22" s="14" t="s">
        <v>29</v>
      </c>
      <c r="B22" s="8" t="s">
        <v>39</v>
      </c>
      <c r="C22" s="1">
        <v>50000</v>
      </c>
      <c r="D22" s="20"/>
      <c r="E22" s="1">
        <v>50000</v>
      </c>
      <c r="F22" s="6">
        <v>25.6</v>
      </c>
      <c r="G22" s="6">
        <f t="shared" si="0"/>
        <v>1280000</v>
      </c>
      <c r="H22" s="1"/>
      <c r="I22" s="1"/>
      <c r="J22" s="1"/>
    </row>
    <row r="23" spans="1:10" ht="87.95" customHeight="1" x14ac:dyDescent="0.2">
      <c r="A23" s="14"/>
      <c r="B23" s="8" t="s">
        <v>49</v>
      </c>
      <c r="C23" s="1">
        <v>750000</v>
      </c>
      <c r="D23" s="20"/>
      <c r="E23" s="1">
        <v>50000</v>
      </c>
      <c r="F23" s="6">
        <v>9.9</v>
      </c>
      <c r="G23" s="6">
        <f t="shared" ref="G23:G24" si="2">E23*F23</f>
        <v>495000</v>
      </c>
      <c r="H23" s="1"/>
      <c r="I23" s="1"/>
      <c r="J23" s="1"/>
    </row>
    <row r="24" spans="1:10" ht="87.95" customHeight="1" x14ac:dyDescent="0.2">
      <c r="A24" s="14" t="s">
        <v>30</v>
      </c>
      <c r="B24" s="9" t="s">
        <v>37</v>
      </c>
      <c r="C24" s="1">
        <v>3000</v>
      </c>
      <c r="D24" s="1"/>
      <c r="E24" s="1">
        <v>3000</v>
      </c>
      <c r="F24" s="6">
        <v>29.12</v>
      </c>
      <c r="G24" s="6">
        <f t="shared" si="2"/>
        <v>87360</v>
      </c>
      <c r="H24" s="1"/>
      <c r="I24" s="1"/>
      <c r="J24" s="1"/>
    </row>
    <row r="25" spans="1:10" ht="87.95" customHeight="1" x14ac:dyDescent="0.2">
      <c r="A25" s="14" t="s">
        <v>31</v>
      </c>
      <c r="B25" s="9" t="s">
        <v>38</v>
      </c>
      <c r="C25" s="1">
        <v>1500</v>
      </c>
      <c r="D25" s="1"/>
      <c r="E25" s="1">
        <v>1500</v>
      </c>
      <c r="F25" s="6">
        <v>29.12</v>
      </c>
      <c r="G25" s="6">
        <f t="shared" si="0"/>
        <v>43680</v>
      </c>
      <c r="H25" s="1"/>
      <c r="I25" s="1"/>
      <c r="J25" s="1"/>
    </row>
    <row r="26" spans="1:10" ht="87.95" customHeight="1" x14ac:dyDescent="0.2">
      <c r="A26" s="14" t="s">
        <v>32</v>
      </c>
      <c r="B26" s="15" t="s">
        <v>4</v>
      </c>
      <c r="C26" s="1">
        <v>140</v>
      </c>
      <c r="D26" s="1"/>
      <c r="E26" s="1">
        <v>140</v>
      </c>
      <c r="F26" s="6">
        <v>250</v>
      </c>
      <c r="G26" s="6">
        <f>E26*F26</f>
        <v>35000</v>
      </c>
      <c r="H26" s="1"/>
      <c r="I26" s="1"/>
      <c r="J26" s="1"/>
    </row>
    <row r="27" spans="1:10" ht="65.099999999999994" customHeight="1" x14ac:dyDescent="0.2">
      <c r="A27" s="11"/>
      <c r="B27" s="21" t="s">
        <v>47</v>
      </c>
      <c r="C27" s="21">
        <f>SUM(C2:C26)</f>
        <v>1135586</v>
      </c>
      <c r="D27" s="22"/>
      <c r="E27" s="7">
        <v>433586</v>
      </c>
      <c r="F27" s="17" t="s">
        <v>53</v>
      </c>
      <c r="G27" s="12">
        <v>9884937.6999999993</v>
      </c>
      <c r="H27" s="19"/>
      <c r="I27" s="19"/>
      <c r="J27" s="1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77"/>
  <sheetViews>
    <sheetView workbookViewId="0">
      <selection activeCell="E9" sqref="E9"/>
    </sheetView>
  </sheetViews>
  <sheetFormatPr defaultColWidth="9.33203125" defaultRowHeight="15" x14ac:dyDescent="0.2"/>
  <cols>
    <col min="1" max="1" width="10.5" style="2" customWidth="1"/>
    <col min="2" max="2" width="47.83203125" style="2" customWidth="1"/>
    <col min="3" max="3" width="5.5" style="2" customWidth="1"/>
    <col min="4" max="4" width="7" style="2" customWidth="1"/>
    <col min="5" max="5" width="14" style="2" customWidth="1"/>
    <col min="6" max="6" width="15.83203125" style="2" customWidth="1"/>
    <col min="7" max="8" width="9.33203125" style="2"/>
    <col min="9" max="9" width="11" style="3" bestFit="1" customWidth="1"/>
    <col min="10" max="16384" width="9.33203125" style="2"/>
  </cols>
  <sheetData>
    <row r="1" spans="3:9" ht="14.25" customHeight="1" x14ac:dyDescent="0.2">
      <c r="C1" s="3"/>
      <c r="I1" s="2"/>
    </row>
    <row r="2" spans="3:9" ht="15.75" customHeight="1" x14ac:dyDescent="0.2">
      <c r="I2" s="2"/>
    </row>
    <row r="3" spans="3:9" ht="15.75" customHeight="1" x14ac:dyDescent="0.2">
      <c r="I3" s="2"/>
    </row>
    <row r="4" spans="3:9" ht="15.75" customHeight="1" x14ac:dyDescent="0.2">
      <c r="I4" s="2"/>
    </row>
    <row r="5" spans="3:9" ht="15.75" customHeight="1" x14ac:dyDescent="0.2">
      <c r="I5" s="2"/>
    </row>
    <row r="6" spans="3:9" ht="15.75" customHeight="1" x14ac:dyDescent="0.2">
      <c r="I6" s="2"/>
    </row>
    <row r="7" spans="3:9" ht="15.75" customHeight="1" x14ac:dyDescent="0.2">
      <c r="I7" s="2"/>
    </row>
    <row r="8" spans="3:9" ht="15.75" customHeight="1" x14ac:dyDescent="0.2">
      <c r="I8" s="2"/>
    </row>
    <row r="9" spans="3:9" ht="15.75" customHeight="1" x14ac:dyDescent="0.2">
      <c r="I9" s="2"/>
    </row>
    <row r="10" spans="3:9" ht="15.75" customHeight="1" x14ac:dyDescent="0.2">
      <c r="I10" s="2"/>
    </row>
    <row r="11" spans="3:9" ht="15.75" customHeight="1" x14ac:dyDescent="0.2">
      <c r="I11" s="2"/>
    </row>
    <row r="12" spans="3:9" ht="15.75" customHeight="1" x14ac:dyDescent="0.2">
      <c r="I12" s="2"/>
    </row>
    <row r="13" spans="3:9" ht="15.75" customHeight="1" x14ac:dyDescent="0.2">
      <c r="I13" s="2"/>
    </row>
    <row r="14" spans="3:9" ht="15.75" customHeight="1" x14ac:dyDescent="0.2">
      <c r="I14" s="2"/>
    </row>
    <row r="15" spans="3:9" ht="15.75" customHeight="1" x14ac:dyDescent="0.2">
      <c r="I15" s="2"/>
    </row>
    <row r="16" spans="3:9" ht="15.75" customHeight="1" x14ac:dyDescent="0.2">
      <c r="I16" s="2"/>
    </row>
    <row r="17" spans="9:9" ht="15.75" customHeight="1" x14ac:dyDescent="0.2">
      <c r="I17" s="2"/>
    </row>
    <row r="18" spans="9:9" ht="15.75" customHeight="1" x14ac:dyDescent="0.2">
      <c r="I18" s="2"/>
    </row>
    <row r="19" spans="9:9" ht="15.75" customHeight="1" x14ac:dyDescent="0.2">
      <c r="I19" s="2"/>
    </row>
    <row r="20" spans="9:9" ht="15.75" customHeight="1" x14ac:dyDescent="0.2">
      <c r="I20" s="2"/>
    </row>
    <row r="21" spans="9:9" ht="15.75" customHeight="1" x14ac:dyDescent="0.2">
      <c r="I21" s="2"/>
    </row>
    <row r="22" spans="9:9" ht="15.75" customHeight="1" x14ac:dyDescent="0.2">
      <c r="I22" s="2"/>
    </row>
    <row r="23" spans="9:9" ht="15.75" customHeight="1" x14ac:dyDescent="0.2">
      <c r="I23" s="2"/>
    </row>
    <row r="24" spans="9:9" ht="15.75" customHeight="1" x14ac:dyDescent="0.2">
      <c r="I24" s="2"/>
    </row>
    <row r="25" spans="9:9" ht="15.75" customHeight="1" x14ac:dyDescent="0.2">
      <c r="I25" s="2"/>
    </row>
    <row r="26" spans="9:9" ht="15.75" customHeight="1" x14ac:dyDescent="0.2">
      <c r="I26" s="2"/>
    </row>
    <row r="27" spans="9:9" ht="15.75" customHeight="1" x14ac:dyDescent="0.2">
      <c r="I27" s="2"/>
    </row>
    <row r="28" spans="9:9" ht="15.75" customHeight="1" x14ac:dyDescent="0.2">
      <c r="I28" s="2"/>
    </row>
    <row r="29" spans="9:9" ht="15.75" customHeight="1" x14ac:dyDescent="0.2">
      <c r="I29" s="2"/>
    </row>
    <row r="30" spans="9:9" ht="15.75" customHeight="1" x14ac:dyDescent="0.2">
      <c r="I30" s="2"/>
    </row>
    <row r="31" spans="9:9" ht="30" customHeight="1" x14ac:dyDescent="0.2">
      <c r="I31" s="2"/>
    </row>
    <row r="32" spans="9:9" ht="30" customHeight="1" x14ac:dyDescent="0.2">
      <c r="I32" s="2"/>
    </row>
    <row r="33" spans="9:9" ht="30" customHeight="1" x14ac:dyDescent="0.2">
      <c r="I33" s="2"/>
    </row>
    <row r="34" spans="9:9" ht="30" customHeight="1" x14ac:dyDescent="0.2">
      <c r="I34" s="2"/>
    </row>
    <row r="35" spans="9:9" ht="30" customHeight="1" x14ac:dyDescent="0.2">
      <c r="I35" s="2"/>
    </row>
    <row r="36" spans="9:9" ht="30" customHeight="1" x14ac:dyDescent="0.2">
      <c r="I36" s="2"/>
    </row>
    <row r="37" spans="9:9" ht="12" customHeight="1" x14ac:dyDescent="0.2">
      <c r="I37" s="2"/>
    </row>
    <row r="38" spans="9:9" ht="12" customHeight="1" x14ac:dyDescent="0.2">
      <c r="I38" s="2"/>
    </row>
    <row r="39" spans="9:9" ht="12" customHeight="1" x14ac:dyDescent="0.2">
      <c r="I39" s="2"/>
    </row>
    <row r="40" spans="9:9" ht="12" customHeight="1" x14ac:dyDescent="0.2">
      <c r="I40" s="2"/>
    </row>
    <row r="41" spans="9:9" ht="12" customHeight="1" x14ac:dyDescent="0.2">
      <c r="I41" s="2"/>
    </row>
    <row r="42" spans="9:9" ht="12" customHeight="1" x14ac:dyDescent="0.2">
      <c r="I42" s="2"/>
    </row>
    <row r="43" spans="9:9" ht="12.75" x14ac:dyDescent="0.2">
      <c r="I43" s="2"/>
    </row>
    <row r="44" spans="9:9" ht="12.75" x14ac:dyDescent="0.2">
      <c r="I44" s="2"/>
    </row>
    <row r="45" spans="9:9" ht="12.75" x14ac:dyDescent="0.2">
      <c r="I45" s="2"/>
    </row>
    <row r="46" spans="9:9" ht="12.75" x14ac:dyDescent="0.2">
      <c r="I46" s="2"/>
    </row>
    <row r="47" spans="9:9" ht="12.75" x14ac:dyDescent="0.2">
      <c r="I47" s="2"/>
    </row>
    <row r="48" spans="9:9" ht="12.75" x14ac:dyDescent="0.2">
      <c r="I48" s="2"/>
    </row>
    <row r="49" spans="9:9" ht="12.75" x14ac:dyDescent="0.2">
      <c r="I49" s="2"/>
    </row>
    <row r="50" spans="9:9" ht="12.75" x14ac:dyDescent="0.2">
      <c r="I50" s="2"/>
    </row>
    <row r="51" spans="9:9" ht="12.75" x14ac:dyDescent="0.2">
      <c r="I51" s="2"/>
    </row>
    <row r="52" spans="9:9" ht="12.75" x14ac:dyDescent="0.2">
      <c r="I52" s="2"/>
    </row>
    <row r="53" spans="9:9" ht="12.75" x14ac:dyDescent="0.2">
      <c r="I53" s="2"/>
    </row>
    <row r="54" spans="9:9" ht="12.75" x14ac:dyDescent="0.2">
      <c r="I54" s="2"/>
    </row>
    <row r="55" spans="9:9" ht="12.75" x14ac:dyDescent="0.2">
      <c r="I55" s="2"/>
    </row>
    <row r="56" spans="9:9" ht="12.75" x14ac:dyDescent="0.2">
      <c r="I56" s="2"/>
    </row>
    <row r="57" spans="9:9" ht="12.75" x14ac:dyDescent="0.2">
      <c r="I57" s="2"/>
    </row>
    <row r="58" spans="9:9" ht="12.75" x14ac:dyDescent="0.2">
      <c r="I58" s="2"/>
    </row>
    <row r="59" spans="9:9" ht="12.75" x14ac:dyDescent="0.2">
      <c r="I59" s="2"/>
    </row>
    <row r="60" spans="9:9" ht="12.75" x14ac:dyDescent="0.2">
      <c r="I60" s="2"/>
    </row>
    <row r="61" spans="9:9" ht="12.75" x14ac:dyDescent="0.2">
      <c r="I61" s="2"/>
    </row>
    <row r="62" spans="9:9" ht="12.75" x14ac:dyDescent="0.2">
      <c r="I62" s="2"/>
    </row>
    <row r="63" spans="9:9" ht="12.75" x14ac:dyDescent="0.2">
      <c r="I63" s="2"/>
    </row>
    <row r="64" spans="9:9" ht="12.75" x14ac:dyDescent="0.2">
      <c r="I64" s="2"/>
    </row>
    <row r="65" spans="9:9" ht="12.75" x14ac:dyDescent="0.2">
      <c r="I65" s="2"/>
    </row>
    <row r="66" spans="9:9" ht="12.75" x14ac:dyDescent="0.2">
      <c r="I66" s="2"/>
    </row>
    <row r="67" spans="9:9" ht="12.75" x14ac:dyDescent="0.2">
      <c r="I67" s="2"/>
    </row>
    <row r="68" spans="9:9" ht="12.75" x14ac:dyDescent="0.2">
      <c r="I68" s="2"/>
    </row>
    <row r="69" spans="9:9" ht="12.75" x14ac:dyDescent="0.2">
      <c r="I69" s="2"/>
    </row>
    <row r="70" spans="9:9" ht="12.75" x14ac:dyDescent="0.2">
      <c r="I70" s="2"/>
    </row>
    <row r="71" spans="9:9" ht="12.75" x14ac:dyDescent="0.2">
      <c r="I71" s="2"/>
    </row>
    <row r="72" spans="9:9" ht="12.75" x14ac:dyDescent="0.2">
      <c r="I72" s="2"/>
    </row>
    <row r="73" spans="9:9" ht="12.75" x14ac:dyDescent="0.2">
      <c r="I73" s="2"/>
    </row>
    <row r="74" spans="9:9" ht="12.75" x14ac:dyDescent="0.2">
      <c r="I74" s="2"/>
    </row>
    <row r="75" spans="9:9" ht="12.75" x14ac:dyDescent="0.2">
      <c r="I75" s="2"/>
    </row>
    <row r="76" spans="9:9" ht="12.75" x14ac:dyDescent="0.2">
      <c r="I76" s="2"/>
    </row>
    <row r="77" spans="9:9" ht="12.75" x14ac:dyDescent="0.2">
      <c r="I77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Table 1</vt:lpstr>
      <vt:lpstr>Table 2</vt:lpstr>
      <vt:lpstr>'Table 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lastPrinted>2021-03-07T20:06:19Z</cp:lastPrinted>
  <dcterms:created xsi:type="dcterms:W3CDTF">2020-06-25T06:55:18Z</dcterms:created>
  <dcterms:modified xsi:type="dcterms:W3CDTF">2021-04-22T11:21:09Z</dcterms:modified>
</cp:coreProperties>
</file>